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000" windowWidth="17740" windowHeight="9340" activeTab="0"/>
  </bookViews>
  <sheets>
    <sheet name="Population Pyramid Exampl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<sst xmlns="http://schemas.openxmlformats.org/spreadsheetml/2006/main" count="29" uniqueCount="29">
  <si>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Class</t>
  </si>
  <si>
    <t>MaleRaw</t>
  </si>
  <si>
    <t>FemaleRaw</t>
  </si>
  <si>
    <t>&lt;5</t>
  </si>
  <si>
    <t>5-10</t>
  </si>
  <si>
    <t>10-15</t>
  </si>
  <si>
    <t>15-20</t>
  </si>
  <si>
    <t>20-25</t>
  </si>
  <si>
    <t>25-30</t>
  </si>
  <si>
    <t>30-35</t>
  </si>
  <si>
    <t>40-45</t>
  </si>
  <si>
    <t>50-55</t>
  </si>
  <si>
    <t>60-65</t>
  </si>
  <si>
    <t>65-70</t>
  </si>
  <si>
    <t>70-75</t>
  </si>
  <si>
    <t>&gt;75</t>
  </si>
  <si>
    <t>TOTAL</t>
  </si>
  <si>
    <t>GRAND TOTAL</t>
  </si>
  <si>
    <t>35-40</t>
  </si>
  <si>
    <t>Male(%)</t>
  </si>
  <si>
    <t>Female(%)</t>
  </si>
  <si>
    <t>45-50</t>
  </si>
  <si>
    <t xml:space="preserve">Here is an example of a Population Pyramid in Excel. The data used here is made up. </t>
  </si>
  <si>
    <t>&gt; First you need a frequency table.</t>
  </si>
  <si>
    <t>&gt; Then the percentage is required, you can check the formula to see how this is done.</t>
  </si>
  <si>
    <t>&gt; Here we have age against population (Male and Female).</t>
  </si>
  <si>
    <t>&gt; Then a chart is generated based on the two series (Male% and Female%), how this is done will depend on the version of Excel you are using but selecting '2D clustered bar' will work.</t>
  </si>
  <si>
    <t>&gt; Note, that to get the scale one series must be negative, in this case the Female (%). Again check the formula to see how this is done.</t>
  </si>
  <si>
    <t>&gt; The chart will look neat if you set series overlap to 100% and gap width to 0. This can be done by selecting a series on the chart and right clicking 'Format Data Series'.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</si>
</sst>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275"/>
          <c:w val="0.77325"/>
          <c:h val="0.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'Population Pyramid Example'!$D$1</c:f>
              <c:strCache>
                <c:ptCount val="1"/>
                <c:pt idx="0">
                  <c:v>Male(%)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'Population Pyramid Example'!$D$2:$D$16</c:f>
              <c:numCache/>
            </c:numRef>
          </c:val>
        </c:ser>
        <c:ser>
          <c:idx val="1"/>
          <c:order val="1"/>
          <c:tx>
            <c:strRef>
              <c:f>'Population Pyramid Example'!$E$1</c:f>
              <c:strCache>
                <c:ptCount val="1"/>
                <c:pt idx="0">
                  <c:v>Female(%)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'Population Pyramid Example'!$E$2:$E$16</c:f>
              <c:numCache/>
            </c:numRef>
          </c:val>
        </c:ser>
        <c:overlap val="100"/>
        <c:gapWidth val="0"/>
        <c:axId val="40308071"/>
        <c:axId val="27228320"/>
      </c:barChart>
      <c:catAx>
        <c:axId val="40308071"/>
        <c:scaling>
          <c:orientation val="minMax"/>
        </c:scaling>
        <c:axPos val="l"/>
        <c:delete val="1"/>
        <c:majorTickMark val="out"/>
        <c:minorTickMark val="none"/>
        <c:tickLblPos val="nextTo"/>
        <c:crossAx val="27228320"/>
        <c:crosses val="autoZero"/>
        <c:auto val="1"/>
        <c:lblOffset val="100"/>
        <c:tickLblSkip val="2"/>
        <c:noMultiLvlLbl val="0"/>
      </c:catAx>
      <c:valAx>
        <c:axId val="272283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8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36375"/>
          <c:w val="0.17275"/>
          <c:h val="0.1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9525</xdr:rowOff>
    </xdr:from>
    <xdr:to>
      <xdr:col>12</xdr:col>
      <xdr:colOff>485775</xdr:colOff>
      <xdr:row>18</xdr:row>
      <xdr:rowOff>95250</xdr:rowOff>
    </xdr:to>
    <xdr:graphicFrame>
      <xdr:nvGraphicFramePr>
        <xdr:cNvPr id="1" name="Chart 3"/>
        <xdr:cNvGraphicFramePr/>
      </xdr:nvGraphicFramePr>
      <xdr:xfrm>
        <a:off x="5572125" y="523875"/>
        <a:ext cx="40100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F20" sqref="F20"/>
    </sheetView>
  </sheetViews>
  <sheetFormatPr defaultColWidth="8.8515625" defaultRowHeight="15"/>
  <cols>
    <col min="1" max="1" width="8.8515625" style="0" customWidth="1"/>
    <col min="2" max="2" width="12.28125" style="0" customWidth="1"/>
    <col min="3" max="3" width="12.140625" style="0" customWidth="1"/>
    <col min="4" max="4" width="11.28125" style="0" customWidth="1"/>
    <col min="5" max="5" width="8.8515625" style="0" customWidth="1"/>
    <col min="6" max="6" width="29.8515625" style="0" customWidth="1"/>
    <col min="7" max="8" width="8.8515625" style="0" customWidth="1"/>
  </cols>
  <sheetData>
    <row r="1" spans="1:5" ht="13.5">
      <c r="A1" t="s">
        <v>0</v>
      </c>
      <c r="B1" t="s">
        <v>1</v>
      </c>
      <c r="C1" t="s">
        <v>2</v>
      </c>
      <c r="D1" t="s">
        <v>19</v>
      </c>
      <c r="E1" t="s">
        <v>20</v>
      </c>
    </row>
    <row r="2" spans="1:5" ht="13.5">
      <c r="A2" s="1" t="s">
        <v>3</v>
      </c>
      <c r="B2">
        <v>1200</v>
      </c>
      <c r="C2">
        <v>1400</v>
      </c>
      <c r="D2" s="2">
        <f>(B2/$C$18)*100</f>
        <v>2.247191011235955</v>
      </c>
      <c r="E2">
        <f>-1*(C2/$C$18)*100</f>
        <v>-2.6217228464419478</v>
      </c>
    </row>
    <row r="3" spans="1:5" ht="13.5">
      <c r="A3" s="1" t="s">
        <v>4</v>
      </c>
      <c r="B3">
        <v>1500</v>
      </c>
      <c r="C3">
        <v>1300</v>
      </c>
      <c r="D3" s="2">
        <f>(B3/$C$18)*100</f>
        <v>2.8089887640449436</v>
      </c>
      <c r="E3">
        <f aca="true" t="shared" si="0" ref="E3:E17">-1*(C3/$C$18)*100</f>
        <v>-2.4344569288389515</v>
      </c>
    </row>
    <row r="4" spans="1:5" ht="13.5">
      <c r="A4" s="1" t="s">
        <v>5</v>
      </c>
      <c r="B4">
        <v>1000</v>
      </c>
      <c r="C4">
        <v>1800</v>
      </c>
      <c r="D4" s="2">
        <f>(B4/$C$18)*100</f>
        <v>1.8726591760299627</v>
      </c>
      <c r="E4">
        <f t="shared" si="0"/>
        <v>-3.3707865168539324</v>
      </c>
    </row>
    <row r="5" spans="1:5" ht="13.5">
      <c r="A5" s="1" t="s">
        <v>6</v>
      </c>
      <c r="B5">
        <v>2800</v>
      </c>
      <c r="C5">
        <v>3000</v>
      </c>
      <c r="D5" s="2">
        <f>(B5/$C$18)*100</f>
        <v>5.2434456928838955</v>
      </c>
      <c r="E5">
        <f t="shared" si="0"/>
        <v>-5.617977528089887</v>
      </c>
    </row>
    <row r="6" spans="1:5" ht="13.5">
      <c r="A6" s="1" t="s">
        <v>7</v>
      </c>
      <c r="B6">
        <v>1200</v>
      </c>
      <c r="C6">
        <v>3400</v>
      </c>
      <c r="D6" s="2">
        <f>(B6/$C$18)*100</f>
        <v>2.247191011235955</v>
      </c>
      <c r="E6">
        <f t="shared" si="0"/>
        <v>-6.367041198501873</v>
      </c>
    </row>
    <row r="7" spans="1:5" ht="13.5">
      <c r="A7" s="1" t="s">
        <v>8</v>
      </c>
      <c r="B7">
        <v>3000</v>
      </c>
      <c r="C7">
        <v>4000</v>
      </c>
      <c r="D7" s="2">
        <f>(B7/$C$18)*100</f>
        <v>5.617977528089887</v>
      </c>
      <c r="E7">
        <f t="shared" si="0"/>
        <v>-7.490636704119851</v>
      </c>
    </row>
    <row r="8" spans="1:5" ht="13.5">
      <c r="A8" s="1" t="s">
        <v>9</v>
      </c>
      <c r="B8">
        <v>3500</v>
      </c>
      <c r="C8">
        <v>1900</v>
      </c>
      <c r="D8" s="2">
        <f>(B8/$C$18)*100</f>
        <v>6.5543071161048685</v>
      </c>
      <c r="E8">
        <f t="shared" si="0"/>
        <v>-3.5580524344569286</v>
      </c>
    </row>
    <row r="9" spans="1:5" ht="13.5">
      <c r="A9" s="1" t="s">
        <v>18</v>
      </c>
      <c r="B9">
        <v>3000</v>
      </c>
      <c r="C9">
        <v>1500</v>
      </c>
      <c r="D9" s="2">
        <f>(B9/$C$18)*100</f>
        <v>5.617977528089887</v>
      </c>
      <c r="E9">
        <f t="shared" si="0"/>
        <v>-2.8089887640449436</v>
      </c>
    </row>
    <row r="10" spans="1:5" ht="13.5">
      <c r="A10" s="1" t="s">
        <v>10</v>
      </c>
      <c r="B10">
        <v>2800</v>
      </c>
      <c r="C10">
        <v>1200</v>
      </c>
      <c r="D10" s="2">
        <f>(B10/$C$18)*100</f>
        <v>5.2434456928838955</v>
      </c>
      <c r="E10">
        <f t="shared" si="0"/>
        <v>-2.247191011235955</v>
      </c>
    </row>
    <row r="11" spans="1:5" ht="13.5">
      <c r="A11" s="1" t="s">
        <v>21</v>
      </c>
      <c r="B11">
        <v>2500</v>
      </c>
      <c r="C11">
        <v>1300</v>
      </c>
      <c r="D11" s="2">
        <f>(B11/$C$18)*100</f>
        <v>4.681647940074907</v>
      </c>
      <c r="E11">
        <f t="shared" si="0"/>
        <v>-2.4344569288389515</v>
      </c>
    </row>
    <row r="12" spans="1:5" ht="13.5">
      <c r="A12" s="1" t="s">
        <v>11</v>
      </c>
      <c r="B12">
        <v>1800</v>
      </c>
      <c r="C12">
        <v>1100</v>
      </c>
      <c r="D12" s="2">
        <f>(B12/$C$18)*100</f>
        <v>3.3707865168539324</v>
      </c>
      <c r="E12">
        <f t="shared" si="0"/>
        <v>-2.0599250936329585</v>
      </c>
    </row>
    <row r="13" spans="1:5" ht="13.5">
      <c r="A13" s="1" t="s">
        <v>12</v>
      </c>
      <c r="B13">
        <v>1200</v>
      </c>
      <c r="C13">
        <v>1500</v>
      </c>
      <c r="D13" s="2">
        <f>(B13/$C$18)*100</f>
        <v>2.247191011235955</v>
      </c>
      <c r="E13">
        <f t="shared" si="0"/>
        <v>-2.8089887640449436</v>
      </c>
    </row>
    <row r="14" spans="1:5" ht="13.5">
      <c r="A14" s="1" t="s">
        <v>13</v>
      </c>
      <c r="B14">
        <v>700</v>
      </c>
      <c r="C14">
        <v>1300</v>
      </c>
      <c r="D14" s="2">
        <f>(B14/$C$18)*100</f>
        <v>1.3108614232209739</v>
      </c>
      <c r="E14">
        <f t="shared" si="0"/>
        <v>-2.4344569288389515</v>
      </c>
    </row>
    <row r="15" spans="1:5" ht="13.5">
      <c r="A15" s="1" t="s">
        <v>14</v>
      </c>
      <c r="B15">
        <v>400</v>
      </c>
      <c r="C15">
        <v>1200</v>
      </c>
      <c r="D15" s="2">
        <f>(B15/$C$18)*100</f>
        <v>0.7490636704119851</v>
      </c>
      <c r="E15">
        <f t="shared" si="0"/>
        <v>-2.247191011235955</v>
      </c>
    </row>
    <row r="16" spans="1:5" ht="13.5">
      <c r="A16" s="1" t="s">
        <v>15</v>
      </c>
      <c r="B16">
        <v>100</v>
      </c>
      <c r="C16">
        <v>800</v>
      </c>
      <c r="D16" s="2">
        <f>(B16/$C$18)*100</f>
        <v>0.18726591760299627</v>
      </c>
      <c r="E16">
        <f t="shared" si="0"/>
        <v>-1.4981273408239701</v>
      </c>
    </row>
    <row r="17" spans="1:5" ht="13.5">
      <c r="A17" s="1" t="s">
        <v>16</v>
      </c>
      <c r="B17">
        <f>SUM(B2:B16)</f>
        <v>26700</v>
      </c>
      <c r="C17">
        <f>SUM(C2:C16)</f>
        <v>26700</v>
      </c>
      <c r="D17" s="2">
        <f>(B17/$C$18)*100</f>
        <v>50</v>
      </c>
      <c r="E17">
        <f t="shared" si="0"/>
        <v>-50</v>
      </c>
    </row>
    <row r="18" spans="2:3" ht="13.5">
      <c r="B18" t="s">
        <v>17</v>
      </c>
      <c r="C18">
        <f>SUM(B17:C17)</f>
        <v>53400</v>
      </c>
    </row>
    <row r="21" ht="42">
      <c r="F21" s="3" t="s">
        <v>22</v>
      </c>
    </row>
    <row r="22" ht="13.5">
      <c r="F22" s="4" t="s">
        <v>23</v>
      </c>
    </row>
    <row r="23" ht="27.75">
      <c r="F23" s="4" t="s">
        <v>25</v>
      </c>
    </row>
    <row r="24" ht="42">
      <c r="F24" s="4" t="s">
        <v>24</v>
      </c>
    </row>
    <row r="25" ht="55.5">
      <c r="F25" s="4" t="s">
        <v>27</v>
      </c>
    </row>
    <row r="26" ht="69.75">
      <c r="F26" s="4" t="s">
        <v>26</v>
      </c>
    </row>
    <row r="27" ht="69.75">
      <c r="F27" s="4" t="s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Harraway</dc:creator>
  <cp:keywords/>
  <dc:description/>
  <cp:lastModifiedBy>RSSCSE RSSCSE</cp:lastModifiedBy>
  <dcterms:created xsi:type="dcterms:W3CDTF">2015-02-08T20:55:12Z</dcterms:created>
  <dcterms:modified xsi:type="dcterms:W3CDTF">2015-02-09T22:06:48Z</dcterms:modified>
  <cp:category/>
  <cp:version/>
  <cp:contentType/>
  <cp:contentStatus/>
</cp:coreProperties>
</file>